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58 Лодка, бинокль (ГПБ-3201)\ЗК МСП СКС-2758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1'!$A$8:$AJ$11</definedName>
    <definedName name="_xlnm.Print_Area" localSheetId="0">'Лот 1'!$A$1:$AJ$27</definedName>
  </definedNames>
  <calcPr calcId="152511"/>
</workbook>
</file>

<file path=xl/calcChain.xml><?xml version="1.0" encoding="utf-8"?>
<calcChain xmlns="http://schemas.openxmlformats.org/spreadsheetml/2006/main">
  <c r="AI10" i="10" l="1"/>
  <c r="AG10" i="10"/>
  <c r="Z10" i="10"/>
  <c r="AI9" i="10" l="1"/>
  <c r="AG9" i="10"/>
  <c r="Z9" i="10"/>
  <c r="AG11" i="10" l="1"/>
  <c r="Z11" i="10"/>
  <c r="AI11" i="10"/>
</calcChain>
</file>

<file path=xl/sharedStrings.xml><?xml version="1.0" encoding="utf-8"?>
<sst xmlns="http://schemas.openxmlformats.org/spreadsheetml/2006/main" count="74" uniqueCount="66">
  <si>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</si>
  <si>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</si>
  <si>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</si>
  <si>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</si>
  <si>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</si>
  <si>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</si>
  <si>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</si>
  <si>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</si>
  <si>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</si>
  <si>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</si>
  <si>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</si>
  <si>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</si>
  <si>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</si>
  <si>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</si>
  <si>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</si>
  <si>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</si>
  <si>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</si>
  <si>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</si>
  <si>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</si>
  <si>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</si>
  <si>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</si>
  <si>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</si>
  <si>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</si>
  <si>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</si>
  <si>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</si>
  <si>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</si>
  <si>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</si>
  <si>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</si>
  <si>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</si>
  <si>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</si>
  <si>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</si>
  <si>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</si>
  <si>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</si>
  <si>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</si>
  <si>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</si>
  <si>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</si>
  <si>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</si>
  <si>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</si>
  <si>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</si>
  <si>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</si>
  <si>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</si>
  <si>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</si>
  <si>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</si>
  <si>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</si>
  <si>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</si>
  <si>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</si>
  <si>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</si>
  <si>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</si>
  <si>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</si>
  <si>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</si>
  <si>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</si>
  <si>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</si>
  <si>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</si>
  <si>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</si>
  <si>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</si>
  <si>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</si>
  <si>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СКС-2758</t>
  </si>
  <si>
    <t>Лот 1 Лодка, бинокль</t>
  </si>
  <si>
    <t>КВ000108</t>
  </si>
  <si>
    <t>Лодка ПВХ RB-410 или эквивалент</t>
  </si>
  <si>
    <t>ГОСТ 21292-89</t>
  </si>
  <si>
    <t>КВ000170</t>
  </si>
  <si>
    <t>Бинокль БПЦ 10х40 или эквивалент</t>
  </si>
  <si>
    <t>ГОСТ Р 50909-96</t>
  </si>
  <si>
    <t>32.9</t>
  </si>
  <si>
    <t>г. Самара, ш. Южное, 3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</si>
</sst>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70" zoomScaleNormal="86" zoomScaleSheetLayoutView="70" workbookViewId="0">
      <selection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56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57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54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64</v>
      </c>
      <c r="D9" s="38" t="s">
        <v>64</v>
      </c>
      <c r="E9" s="32" t="s">
        <v>58</v>
      </c>
      <c r="F9" s="34" t="s">
        <v>59</v>
      </c>
      <c r="G9" s="32" t="s">
        <v>60</v>
      </c>
      <c r="H9" s="32" t="s">
        <v>55</v>
      </c>
      <c r="I9" s="32" t="s">
        <v>47</v>
      </c>
      <c r="J9" s="32" t="s">
        <v>47</v>
      </c>
      <c r="K9" s="35" t="s">
        <v>65</v>
      </c>
      <c r="L9" s="32">
        <v>1</v>
      </c>
      <c r="M9" s="32"/>
      <c r="N9" s="32"/>
      <c r="O9" s="32"/>
      <c r="P9" s="32"/>
      <c r="Q9" s="32"/>
      <c r="R9" s="32">
        <v>1</v>
      </c>
      <c r="S9" s="32"/>
      <c r="T9" s="32"/>
      <c r="U9" s="32"/>
      <c r="V9" s="32"/>
      <c r="W9" s="32"/>
      <c r="X9" s="36"/>
      <c r="Y9" s="37">
        <v>95088.54</v>
      </c>
      <c r="Z9" s="30">
        <f t="shared" ref="Z9" si="0">Y9*L9</f>
        <v>95088.54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75.75" customHeight="1" x14ac:dyDescent="0.2">
      <c r="A10" s="32">
        <v>2</v>
      </c>
      <c r="B10" s="33">
        <v>1</v>
      </c>
      <c r="C10" s="38" t="s">
        <v>64</v>
      </c>
      <c r="D10" s="38" t="s">
        <v>64</v>
      </c>
      <c r="E10" s="32" t="s">
        <v>61</v>
      </c>
      <c r="F10" s="34" t="s">
        <v>62</v>
      </c>
      <c r="G10" s="32" t="s">
        <v>63</v>
      </c>
      <c r="H10" s="32" t="s">
        <v>55</v>
      </c>
      <c r="I10" s="32" t="s">
        <v>47</v>
      </c>
      <c r="J10" s="32" t="s">
        <v>47</v>
      </c>
      <c r="K10" s="35" t="s">
        <v>65</v>
      </c>
      <c r="L10" s="32">
        <v>2</v>
      </c>
      <c r="M10" s="32"/>
      <c r="N10" s="32"/>
      <c r="O10" s="32"/>
      <c r="P10" s="32"/>
      <c r="Q10" s="32"/>
      <c r="R10" s="32">
        <v>2</v>
      </c>
      <c r="S10" s="32"/>
      <c r="T10" s="32"/>
      <c r="U10" s="32"/>
      <c r="V10" s="32"/>
      <c r="W10" s="32"/>
      <c r="X10" s="36"/>
      <c r="Y10" s="37">
        <v>13205.47</v>
      </c>
      <c r="Z10" s="30">
        <f t="shared" ref="Z10" si="3">Y10*L10</f>
        <v>26410.94</v>
      </c>
      <c r="AA10" s="39"/>
      <c r="AB10" s="39"/>
      <c r="AC10" s="39"/>
      <c r="AD10" s="39"/>
      <c r="AE10" s="39"/>
      <c r="AF10" s="42"/>
      <c r="AG10" s="42">
        <f t="shared" ref="AG10" si="4">AF10*L10</f>
        <v>0</v>
      </c>
      <c r="AH10" s="42"/>
      <c r="AI10" s="42">
        <f t="shared" ref="AI10" si="5">AH10*L10</f>
        <v>0</v>
      </c>
      <c r="AJ10" s="39"/>
    </row>
    <row r="11" spans="1:36" ht="32.25" customHeight="1" x14ac:dyDescent="0.2">
      <c r="A11" s="45" t="s">
        <v>52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31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  <c r="Y11" s="28"/>
      <c r="Z11" s="27">
        <f>SUM(Z9:Z10)</f>
        <v>121499.48</v>
      </c>
      <c r="AA11" s="39"/>
      <c r="AB11" s="39"/>
      <c r="AC11" s="39"/>
      <c r="AD11" s="39"/>
      <c r="AE11" s="39"/>
      <c r="AF11" s="42"/>
      <c r="AG11" s="43">
        <f>SUM(AG9:AG10)</f>
        <v>0</v>
      </c>
      <c r="AH11" s="40"/>
      <c r="AI11" s="43">
        <f>SUM(AI9:AI10)</f>
        <v>0</v>
      </c>
      <c r="AJ11" s="41"/>
    </row>
    <row r="12" spans="1:36" ht="18" customHeight="1" x14ac:dyDescent="0.2"/>
    <row r="13" spans="1:36" ht="45" customHeight="1" x14ac:dyDescent="0.2">
      <c r="A13" s="47" t="s">
        <v>37</v>
      </c>
      <c r="B13" s="47"/>
      <c r="C13" s="47"/>
      <c r="D13" s="47"/>
      <c r="E13" s="48" t="s">
        <v>39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24"/>
    </row>
    <row r="14" spans="1:36" ht="156" customHeight="1" x14ac:dyDescent="0.2">
      <c r="A14" s="47" t="s">
        <v>40</v>
      </c>
      <c r="B14" s="47"/>
      <c r="C14" s="47"/>
      <c r="D14" s="47"/>
      <c r="E14" s="49" t="s">
        <v>53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25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1"/>
      <c r="D16" s="12"/>
      <c r="E16" s="12"/>
      <c r="F16" s="11"/>
      <c r="G16" s="11"/>
      <c r="H16" s="11"/>
      <c r="I16" s="11"/>
      <c r="J16"/>
      <c r="K16"/>
    </row>
    <row r="17" spans="3:11" ht="8.25" customHeight="1" x14ac:dyDescent="0.25">
      <c r="C17" s="11"/>
      <c r="D17" s="13"/>
      <c r="E17" s="14"/>
      <c r="F17" s="15"/>
      <c r="G17" s="16"/>
      <c r="H17" s="16"/>
      <c r="I17" s="16"/>
      <c r="J17"/>
      <c r="K17"/>
    </row>
    <row r="18" spans="3:11" ht="12.75" customHeight="1" x14ac:dyDescent="0.25">
      <c r="C18" s="11"/>
      <c r="D18" s="46"/>
      <c r="E18" s="46"/>
      <c r="F18" s="46"/>
      <c r="G18" s="17" t="s">
        <v>30</v>
      </c>
      <c r="H18" s="18"/>
      <c r="I18" s="12"/>
      <c r="J18"/>
      <c r="K18"/>
    </row>
    <row r="19" spans="3:11" ht="7.5" customHeight="1" x14ac:dyDescent="0.25">
      <c r="C19" s="11"/>
      <c r="D19" s="19"/>
      <c r="E19" s="11"/>
      <c r="F19" s="12"/>
      <c r="G19" s="12"/>
      <c r="H19" s="17"/>
      <c r="I19" s="20"/>
      <c r="J19"/>
      <c r="K19"/>
    </row>
    <row r="20" spans="3:11" ht="13.5" customHeight="1" x14ac:dyDescent="0.25">
      <c r="C20" s="11"/>
      <c r="D20" s="46"/>
      <c r="E20" s="46"/>
      <c r="F20" s="46"/>
      <c r="G20" s="17" t="s">
        <v>31</v>
      </c>
      <c r="H20" s="17"/>
      <c r="I20" s="20"/>
      <c r="J20"/>
      <c r="K20"/>
    </row>
    <row r="21" spans="3:11" ht="15" x14ac:dyDescent="0.25">
      <c r="C21" s="11"/>
      <c r="D21" s="13"/>
      <c r="E21" s="11"/>
      <c r="F21" s="12"/>
      <c r="G21" s="16"/>
      <c r="H21" s="16"/>
      <c r="I21" s="16"/>
      <c r="J21"/>
      <c r="K21"/>
    </row>
    <row r="22" spans="3:11" ht="13.5" customHeight="1" x14ac:dyDescent="0.25">
      <c r="C22" s="11"/>
      <c r="D22" s="46"/>
      <c r="E22" s="46"/>
      <c r="F22" s="46"/>
      <c r="G22" s="21" t="s">
        <v>32</v>
      </c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/>
      <c r="D24" s="13"/>
      <c r="E24" s="22"/>
      <c r="F24" s="15"/>
      <c r="G24" s="16"/>
      <c r="H24" s="16"/>
      <c r="I24" s="16"/>
      <c r="J24"/>
      <c r="K24"/>
    </row>
    <row r="25" spans="3:11" ht="15" x14ac:dyDescent="0.25">
      <c r="C25" s="11" t="s">
        <v>33</v>
      </c>
      <c r="D25" s="13"/>
      <c r="E25" s="23"/>
      <c r="F25" s="16"/>
      <c r="G25" s="16"/>
      <c r="H25" s="16"/>
      <c r="I25" s="16"/>
      <c r="J25"/>
      <c r="K25"/>
    </row>
    <row r="26" spans="3:11" ht="15" x14ac:dyDescent="0.25">
      <c r="C26" s="11"/>
      <c r="D26" s="11"/>
      <c r="E26" s="11"/>
      <c r="F26" s="16" t="s">
        <v>44</v>
      </c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  <row r="32" spans="3:11" ht="15" x14ac:dyDescent="0.25">
      <c r="C32" s="11"/>
      <c r="D32" s="11"/>
      <c r="E32" s="11"/>
      <c r="F32" s="12"/>
      <c r="G32" s="12"/>
      <c r="H32" s="12"/>
      <c r="I32" s="12"/>
    </row>
  </sheetData>
  <autoFilter ref="A8:AJ11"/>
  <mergeCells count="13">
    <mergeCell ref="E3:L3"/>
    <mergeCell ref="E4:L4"/>
    <mergeCell ref="E5:L5"/>
    <mergeCell ref="M7:X7"/>
    <mergeCell ref="AA7:AJ7"/>
    <mergeCell ref="A11:K11"/>
    <mergeCell ref="D22:F22"/>
    <mergeCell ref="A13:D13"/>
    <mergeCell ref="E13:AI13"/>
    <mergeCell ref="A14:D14"/>
    <mergeCell ref="E14:AI14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2023-05-16T12:47:30Z</dcterms:modified>
</cp:coreProperties>
</file>